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activeTab="1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F5" i="2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4"/>
  <c r="E37"/>
  <c r="D37"/>
  <c r="C37"/>
  <c r="F37" s="1"/>
</calcChain>
</file>

<file path=xl/sharedStrings.xml><?xml version="1.0" encoding="utf-8"?>
<sst xmlns="http://schemas.openxmlformats.org/spreadsheetml/2006/main" count="96" uniqueCount="90">
  <si>
    <t>(Amt in lakhs)</t>
  </si>
  <si>
    <t>Sl No.</t>
  </si>
  <si>
    <t>Bank Name</t>
  </si>
  <si>
    <t>ALB</t>
  </si>
  <si>
    <t>ANB</t>
  </si>
  <si>
    <t>BOB</t>
  </si>
  <si>
    <t>BOI</t>
  </si>
  <si>
    <t>BOM</t>
  </si>
  <si>
    <t>CAN</t>
  </si>
  <si>
    <t>CBI</t>
  </si>
  <si>
    <t>DEN</t>
  </si>
  <si>
    <t>IDBI</t>
  </si>
  <si>
    <t>IND</t>
  </si>
  <si>
    <t>IOB</t>
  </si>
  <si>
    <t>OBC</t>
  </si>
  <si>
    <t>PNB</t>
  </si>
  <si>
    <t>PSB</t>
  </si>
  <si>
    <t>SBI</t>
  </si>
  <si>
    <t>SYN</t>
  </si>
  <si>
    <t>UBI</t>
  </si>
  <si>
    <t>UCO</t>
  </si>
  <si>
    <t>UNI</t>
  </si>
  <si>
    <t>VJB</t>
  </si>
  <si>
    <t>CB</t>
  </si>
  <si>
    <t>HDFC</t>
  </si>
  <si>
    <t>FED</t>
  </si>
  <si>
    <t>ICICI</t>
  </si>
  <si>
    <t>INDUS</t>
  </si>
  <si>
    <t>AXIS</t>
  </si>
  <si>
    <t>YES</t>
  </si>
  <si>
    <t>KMB</t>
  </si>
  <si>
    <t>SIB</t>
  </si>
  <si>
    <t>KBL</t>
  </si>
  <si>
    <t>AGVB</t>
  </si>
  <si>
    <t>LDRB</t>
  </si>
  <si>
    <t>BAND</t>
  </si>
  <si>
    <t>ACAB</t>
  </si>
  <si>
    <t>Grand Total</t>
  </si>
  <si>
    <t>.</t>
  </si>
  <si>
    <t>RRB Total</t>
  </si>
  <si>
    <t>Private Total</t>
  </si>
  <si>
    <t>Public  Total</t>
  </si>
  <si>
    <t>Current FY Agri AC No</t>
  </si>
  <si>
    <t xml:space="preserve">Current FY Agriculture &amp; Allied Activities Amt </t>
  </si>
  <si>
    <t>Current FY MSME AC No</t>
  </si>
  <si>
    <t xml:space="preserve">Current FY MSME Amt </t>
  </si>
  <si>
    <t>Current FY Other Priority Sector AC No</t>
  </si>
  <si>
    <t>Current FY Other Priority Sector Amt</t>
  </si>
  <si>
    <t>Current FY Total Priority AC No</t>
  </si>
  <si>
    <t>Current FY Priority - Sub Total</t>
  </si>
  <si>
    <t>Current FY Non Priority Amt</t>
  </si>
  <si>
    <t>Current FY Total AC No</t>
  </si>
  <si>
    <t>Current FY Total Amount</t>
  </si>
  <si>
    <t>District Name</t>
  </si>
  <si>
    <t>Baksa</t>
  </si>
  <si>
    <t>Barpeta</t>
  </si>
  <si>
    <t>Biswanath</t>
  </si>
  <si>
    <t>Bongaigaon</t>
  </si>
  <si>
    <t>Cachar</t>
  </si>
  <si>
    <t>Charaideo</t>
  </si>
  <si>
    <t>Chirang</t>
  </si>
  <si>
    <t>Darrang</t>
  </si>
  <si>
    <t>Dhemaji</t>
  </si>
  <si>
    <t>Dhubri</t>
  </si>
  <si>
    <t>Dibrugarh</t>
  </si>
  <si>
    <t>Dimahasao</t>
  </si>
  <si>
    <t>Goalpara</t>
  </si>
  <si>
    <t>Golaghat</t>
  </si>
  <si>
    <t>Hailakandi</t>
  </si>
  <si>
    <t>Hojai</t>
  </si>
  <si>
    <t>Jorhat</t>
  </si>
  <si>
    <t>Kamrup</t>
  </si>
  <si>
    <t>Kamrupmetro</t>
  </si>
  <si>
    <t>Karbianglong</t>
  </si>
  <si>
    <t>Karimganj</t>
  </si>
  <si>
    <t>Kokrajhar</t>
  </si>
  <si>
    <t>Lakhimpur</t>
  </si>
  <si>
    <t>Majuli</t>
  </si>
  <si>
    <t>Morigaon</t>
  </si>
  <si>
    <t>Nagaon</t>
  </si>
  <si>
    <t>Nalbari</t>
  </si>
  <si>
    <t>Sibsagar</t>
  </si>
  <si>
    <t>Sonitpur</t>
  </si>
  <si>
    <t>SouthSalmara</t>
  </si>
  <si>
    <t>Tinsukia</t>
  </si>
  <si>
    <t>Udalguri</t>
  </si>
  <si>
    <t>WestKarbi</t>
  </si>
  <si>
    <t>Districtwise Annual Credit Plan - Achievements ( Priority Sector) of Assam for current FY  upto 30.06.2018</t>
  </si>
  <si>
    <t>Current FY Services Sector Amt</t>
  </si>
  <si>
    <t>Bankwise Annual Credit Plan - Achievements (Priority Sector) of Assam for current FY                      upto 30.06.2018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</si>
</sst>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4" fillId="0" borderId="0" xfId="0" applyFont="1"/>
    <xf numFmtId="0" fontId="3" fillId="0" borderId="0" xfId="0" applyFont="1"/>
    <xf numFmtId="0" fontId="3" fillId="0" borderId="0" xfId="0" applyFont="1"/>
    <xf numFmtId="0" fontId="5" fillId="0" borderId="1" xfId="0" applyFont="1" applyBorder="1" applyAlignment="1">
      <alignment horizontal="right" wrapText="1"/>
    </xf>
    <xf numFmtId="1" fontId="5" fillId="0" borderId="1" xfId="0" applyNumberFormat="1" applyFont="1" applyBorder="1" applyAlignment="1">
      <alignment horizontal="right" wrapText="1"/>
    </xf>
    <xf numFmtId="1" fontId="6" fillId="0" borderId="1" xfId="0" applyNumberFormat="1" applyFont="1" applyBorder="1" applyAlignment="1">
      <alignment horizontal="right" wrapText="1"/>
    </xf>
    <xf numFmtId="0" fontId="5" fillId="0" borderId="5" xfId="0" applyFont="1" applyBorder="1" applyAlignment="1">
      <alignment horizontal="right" wrapText="1"/>
    </xf>
    <xf numFmtId="0" fontId="4" fillId="0" borderId="0" xfId="0" applyFont="1"/>
    <xf numFmtId="0" fontId="3" fillId="0" borderId="0" xfId="0" applyFont="1"/>
    <xf numFmtId="0" fontId="7" fillId="2" borderId="1" xfId="0" applyFont="1" applyFill="1" applyBorder="1" applyAlignment="1">
      <alignment horizontal="right" wrapText="1"/>
    </xf>
    <xf numFmtId="1" fontId="7" fillId="2" borderId="1" xfId="0" applyNumberFormat="1" applyFont="1" applyFill="1" applyBorder="1" applyAlignment="1">
      <alignment horizontal="right" wrapText="1"/>
    </xf>
    <xf numFmtId="1" fontId="3" fillId="0" borderId="1" xfId="0" applyNumberFormat="1" applyFont="1" applyBorder="1" applyAlignment="1">
      <alignment horizontal="right" wrapText="1"/>
    </xf>
    <xf numFmtId="0" fontId="3" fillId="0" borderId="4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4" fillId="0" borderId="0" xfId="0" applyFont="1"/>
    <xf numFmtId="0" fontId="2" fillId="0" borderId="0" xfId="0" applyFont="1" applyAlignment="1">
      <alignment horizontal="center" wrapText="1"/>
    </xf>
    <xf numFmtId="0" fontId="3" fillId="0" borderId="0" xfId="0" applyFont="1"/>
    <xf numFmtId="0" fontId="6" fillId="0" borderId="2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41"/>
  <sheetViews>
    <sheetView topLeftCell="A20" workbookViewId="0">
      <selection activeCell="N4" sqref="N4"/>
    </sheetView>
  </sheetViews>
  <sheetFormatPr defaultRowHeight="12"/>
  <cols>
    <col min="1" max="1" width="3" style="3" customWidth="1"/>
    <col min="2" max="2" width="7.85546875" style="3" customWidth="1"/>
    <col min="3" max="3" width="7.7109375" style="3" customWidth="1"/>
    <col min="4" max="4" width="7.42578125" style="3" customWidth="1"/>
    <col min="5" max="5" width="7.140625" style="3" customWidth="1"/>
    <col min="6" max="6" width="8" style="3" customWidth="1"/>
    <col min="7" max="7" width="6.85546875" style="3" customWidth="1"/>
    <col min="8" max="8" width="7" style="3" customWidth="1"/>
    <col min="9" max="10" width="7.85546875" style="3" customWidth="1"/>
    <col min="11" max="11" width="7.42578125" style="3" customWidth="1"/>
    <col min="12" max="12" width="7.7109375" style="3" customWidth="1"/>
    <col min="13" max="13" width="7.42578125" style="3" customWidth="1"/>
    <col min="14" max="16384" width="9.140625" style="3"/>
  </cols>
  <sheetData>
    <row r="1" spans="1:14" s="2" customFormat="1" ht="29.25" customHeight="1">
      <c r="A1" s="15" t="s">
        <v>89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</row>
    <row r="2" spans="1:14">
      <c r="A2" s="17" t="s">
        <v>0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</row>
    <row r="3" spans="1:14" ht="84">
      <c r="A3" s="1" t="s">
        <v>1</v>
      </c>
      <c r="B3" s="1" t="s">
        <v>2</v>
      </c>
      <c r="C3" s="1" t="s">
        <v>42</v>
      </c>
      <c r="D3" s="1" t="s">
        <v>43</v>
      </c>
      <c r="E3" s="1" t="s">
        <v>44</v>
      </c>
      <c r="F3" s="1" t="s">
        <v>45</v>
      </c>
      <c r="G3" s="1" t="s">
        <v>46</v>
      </c>
      <c r="H3" s="1" t="s">
        <v>47</v>
      </c>
      <c r="I3" s="1" t="s">
        <v>48</v>
      </c>
      <c r="J3" s="1" t="s">
        <v>49</v>
      </c>
      <c r="K3" s="1" t="s">
        <v>50</v>
      </c>
      <c r="L3" s="1" t="s">
        <v>51</v>
      </c>
      <c r="M3" s="1" t="s">
        <v>52</v>
      </c>
    </row>
    <row r="4" spans="1:14" ht="12.75">
      <c r="A4" s="5">
        <v>1</v>
      </c>
      <c r="B4" s="5" t="s">
        <v>3</v>
      </c>
      <c r="C4" s="6">
        <v>1910</v>
      </c>
      <c r="D4" s="6">
        <v>1445</v>
      </c>
      <c r="E4" s="6">
        <v>520</v>
      </c>
      <c r="F4" s="6">
        <v>3381</v>
      </c>
      <c r="G4" s="6">
        <v>39</v>
      </c>
      <c r="H4" s="6">
        <v>464</v>
      </c>
      <c r="I4" s="6">
        <v>2469</v>
      </c>
      <c r="J4" s="6">
        <v>5290</v>
      </c>
      <c r="K4" s="6">
        <v>1663</v>
      </c>
      <c r="L4" s="6">
        <v>2469</v>
      </c>
      <c r="M4" s="6">
        <v>6953</v>
      </c>
    </row>
    <row r="5" spans="1:14" ht="12.75">
      <c r="A5" s="5">
        <v>2</v>
      </c>
      <c r="B5" s="5" t="s">
        <v>4</v>
      </c>
      <c r="C5" s="6">
        <v>0</v>
      </c>
      <c r="D5" s="6">
        <v>122</v>
      </c>
      <c r="E5" s="6">
        <v>0</v>
      </c>
      <c r="F5" s="6">
        <v>1026</v>
      </c>
      <c r="G5" s="6">
        <v>0</v>
      </c>
      <c r="H5" s="6">
        <v>461</v>
      </c>
      <c r="I5" s="6">
        <v>0</v>
      </c>
      <c r="J5" s="6">
        <v>1609</v>
      </c>
      <c r="K5" s="6">
        <v>0</v>
      </c>
      <c r="L5" s="6">
        <v>0</v>
      </c>
      <c r="M5" s="6">
        <v>1609</v>
      </c>
      <c r="N5" s="4"/>
    </row>
    <row r="6" spans="1:14" ht="12.75">
      <c r="A6" s="5">
        <v>3</v>
      </c>
      <c r="B6" s="5" t="s">
        <v>5</v>
      </c>
      <c r="C6" s="6">
        <v>32</v>
      </c>
      <c r="D6" s="6">
        <v>52</v>
      </c>
      <c r="E6" s="6">
        <v>273</v>
      </c>
      <c r="F6" s="6">
        <v>1324</v>
      </c>
      <c r="G6" s="6">
        <v>110</v>
      </c>
      <c r="H6" s="6">
        <v>839</v>
      </c>
      <c r="I6" s="6">
        <v>415</v>
      </c>
      <c r="J6" s="6">
        <v>2216</v>
      </c>
      <c r="K6" s="6">
        <v>1283</v>
      </c>
      <c r="L6" s="6">
        <v>415</v>
      </c>
      <c r="M6" s="6">
        <v>3498</v>
      </c>
      <c r="N6" s="4"/>
    </row>
    <row r="7" spans="1:14" ht="12.75">
      <c r="A7" s="5">
        <v>4</v>
      </c>
      <c r="B7" s="5" t="s">
        <v>6</v>
      </c>
      <c r="C7" s="6">
        <v>8633</v>
      </c>
      <c r="D7" s="6">
        <v>5989</v>
      </c>
      <c r="E7" s="6">
        <v>9284</v>
      </c>
      <c r="F7" s="6">
        <v>27796</v>
      </c>
      <c r="G7" s="6">
        <v>977</v>
      </c>
      <c r="H7" s="6">
        <v>4563</v>
      </c>
      <c r="I7" s="6">
        <v>18894</v>
      </c>
      <c r="J7" s="6">
        <v>38348</v>
      </c>
      <c r="K7" s="6">
        <v>30323</v>
      </c>
      <c r="L7" s="6">
        <v>18894</v>
      </c>
      <c r="M7" s="6">
        <v>68671</v>
      </c>
      <c r="N7" s="4"/>
    </row>
    <row r="8" spans="1:14" ht="12.75">
      <c r="A8" s="5">
        <v>5</v>
      </c>
      <c r="B8" s="5" t="s">
        <v>7</v>
      </c>
      <c r="C8" s="6">
        <v>35</v>
      </c>
      <c r="D8" s="6">
        <v>7</v>
      </c>
      <c r="E8" s="6">
        <v>0</v>
      </c>
      <c r="F8" s="6">
        <v>0</v>
      </c>
      <c r="G8" s="6">
        <v>0</v>
      </c>
      <c r="H8" s="6">
        <v>22</v>
      </c>
      <c r="I8" s="6">
        <v>35</v>
      </c>
      <c r="J8" s="6">
        <v>30</v>
      </c>
      <c r="K8" s="6">
        <v>0</v>
      </c>
      <c r="L8" s="6">
        <v>35</v>
      </c>
      <c r="M8" s="6">
        <v>30</v>
      </c>
      <c r="N8" s="4"/>
    </row>
    <row r="9" spans="1:14" ht="12.75">
      <c r="A9" s="5">
        <v>6</v>
      </c>
      <c r="B9" s="5" t="s">
        <v>8</v>
      </c>
      <c r="C9" s="6">
        <v>462</v>
      </c>
      <c r="D9" s="6">
        <v>349</v>
      </c>
      <c r="E9" s="6">
        <v>748</v>
      </c>
      <c r="F9" s="6">
        <v>2393</v>
      </c>
      <c r="G9" s="6">
        <v>57</v>
      </c>
      <c r="H9" s="6">
        <v>478</v>
      </c>
      <c r="I9" s="6">
        <v>1267</v>
      </c>
      <c r="J9" s="6">
        <v>3220</v>
      </c>
      <c r="K9" s="6">
        <v>2063</v>
      </c>
      <c r="L9" s="6">
        <v>1267</v>
      </c>
      <c r="M9" s="6">
        <v>5283</v>
      </c>
      <c r="N9" s="4"/>
    </row>
    <row r="10" spans="1:14" ht="12.75">
      <c r="A10" s="5">
        <v>7</v>
      </c>
      <c r="B10" s="5" t="s">
        <v>9</v>
      </c>
      <c r="C10" s="6">
        <v>751</v>
      </c>
      <c r="D10" s="6">
        <v>1349</v>
      </c>
      <c r="E10" s="6">
        <v>531</v>
      </c>
      <c r="F10" s="6">
        <v>2372</v>
      </c>
      <c r="G10" s="6">
        <v>330</v>
      </c>
      <c r="H10" s="6">
        <v>820</v>
      </c>
      <c r="I10" s="6">
        <v>1612</v>
      </c>
      <c r="J10" s="6">
        <v>4541</v>
      </c>
      <c r="K10" s="6">
        <v>0</v>
      </c>
      <c r="L10" s="6">
        <v>1612</v>
      </c>
      <c r="M10" s="6">
        <v>4541</v>
      </c>
      <c r="N10" s="4"/>
    </row>
    <row r="11" spans="1:14" ht="12.75">
      <c r="A11" s="5">
        <v>8</v>
      </c>
      <c r="B11" s="5" t="s">
        <v>10</v>
      </c>
      <c r="C11" s="6">
        <v>15</v>
      </c>
      <c r="D11" s="6">
        <v>39</v>
      </c>
      <c r="E11" s="6">
        <v>33</v>
      </c>
      <c r="F11" s="6">
        <v>248</v>
      </c>
      <c r="G11" s="6">
        <v>7</v>
      </c>
      <c r="H11" s="6">
        <v>66</v>
      </c>
      <c r="I11" s="6">
        <v>55</v>
      </c>
      <c r="J11" s="6">
        <v>353</v>
      </c>
      <c r="K11" s="6">
        <v>219</v>
      </c>
      <c r="L11" s="6">
        <v>55</v>
      </c>
      <c r="M11" s="6">
        <v>572</v>
      </c>
      <c r="N11" s="4"/>
    </row>
    <row r="12" spans="1:14" ht="12.75">
      <c r="A12" s="5">
        <v>9</v>
      </c>
      <c r="B12" s="5" t="s">
        <v>11</v>
      </c>
      <c r="C12" s="6">
        <v>0</v>
      </c>
      <c r="D12" s="6">
        <v>621</v>
      </c>
      <c r="E12" s="6">
        <v>0</v>
      </c>
      <c r="F12" s="6">
        <v>270</v>
      </c>
      <c r="G12" s="6">
        <v>0</v>
      </c>
      <c r="H12" s="6">
        <v>665</v>
      </c>
      <c r="I12" s="6">
        <v>0</v>
      </c>
      <c r="J12" s="6">
        <v>1556</v>
      </c>
      <c r="K12" s="6">
        <v>0</v>
      </c>
      <c r="L12" s="6">
        <v>0</v>
      </c>
      <c r="M12" s="6">
        <v>1556</v>
      </c>
      <c r="N12" s="4"/>
    </row>
    <row r="13" spans="1:14" ht="12.75">
      <c r="A13" s="5">
        <v>10</v>
      </c>
      <c r="B13" s="5" t="s">
        <v>12</v>
      </c>
      <c r="C13" s="6">
        <v>220</v>
      </c>
      <c r="D13" s="6">
        <v>569</v>
      </c>
      <c r="E13" s="6">
        <v>321</v>
      </c>
      <c r="F13" s="6">
        <v>5649</v>
      </c>
      <c r="G13" s="6">
        <v>431</v>
      </c>
      <c r="H13" s="6">
        <v>1065</v>
      </c>
      <c r="I13" s="6">
        <v>972</v>
      </c>
      <c r="J13" s="6">
        <v>7283</v>
      </c>
      <c r="K13" s="6">
        <v>0</v>
      </c>
      <c r="L13" s="6">
        <v>972</v>
      </c>
      <c r="M13" s="6">
        <v>7283</v>
      </c>
      <c r="N13" s="4"/>
    </row>
    <row r="14" spans="1:14" ht="12.75">
      <c r="A14" s="5">
        <v>11</v>
      </c>
      <c r="B14" s="5" t="s">
        <v>13</v>
      </c>
      <c r="C14" s="6">
        <v>0</v>
      </c>
      <c r="D14" s="6">
        <v>385</v>
      </c>
      <c r="E14" s="6">
        <v>0</v>
      </c>
      <c r="F14" s="6">
        <v>1137</v>
      </c>
      <c r="G14" s="6">
        <v>0</v>
      </c>
      <c r="H14" s="6">
        <v>418</v>
      </c>
      <c r="I14" s="6">
        <v>0</v>
      </c>
      <c r="J14" s="6">
        <v>1940</v>
      </c>
      <c r="K14" s="6">
        <v>0</v>
      </c>
      <c r="L14" s="6">
        <v>0</v>
      </c>
      <c r="M14" s="6">
        <v>1940</v>
      </c>
      <c r="N14" s="4"/>
    </row>
    <row r="15" spans="1:14" ht="12.75">
      <c r="A15" s="5">
        <v>12</v>
      </c>
      <c r="B15" s="5" t="s">
        <v>14</v>
      </c>
      <c r="C15" s="6">
        <v>0</v>
      </c>
      <c r="D15" s="6">
        <v>2350</v>
      </c>
      <c r="E15" s="6">
        <v>0</v>
      </c>
      <c r="F15" s="6">
        <v>9202</v>
      </c>
      <c r="G15" s="6">
        <v>0</v>
      </c>
      <c r="H15" s="6">
        <v>8536</v>
      </c>
      <c r="I15" s="6">
        <v>0</v>
      </c>
      <c r="J15" s="6">
        <v>20088</v>
      </c>
      <c r="K15" s="6">
        <v>0</v>
      </c>
      <c r="L15" s="6">
        <v>0</v>
      </c>
      <c r="M15" s="6">
        <v>20088</v>
      </c>
      <c r="N15" s="4"/>
    </row>
    <row r="16" spans="1:14" ht="12.75">
      <c r="A16" s="5">
        <v>13</v>
      </c>
      <c r="B16" s="5" t="s">
        <v>15</v>
      </c>
      <c r="C16" s="6">
        <v>243</v>
      </c>
      <c r="D16" s="6">
        <v>489</v>
      </c>
      <c r="E16" s="6">
        <v>85</v>
      </c>
      <c r="F16" s="6">
        <v>828</v>
      </c>
      <c r="G16" s="6">
        <v>59</v>
      </c>
      <c r="H16" s="6">
        <v>53</v>
      </c>
      <c r="I16" s="6">
        <v>387</v>
      </c>
      <c r="J16" s="6">
        <v>1371</v>
      </c>
      <c r="K16" s="6">
        <v>263</v>
      </c>
      <c r="L16" s="6">
        <v>387</v>
      </c>
      <c r="M16" s="6">
        <v>1634</v>
      </c>
      <c r="N16" s="4"/>
    </row>
    <row r="17" spans="1:14" ht="12.75">
      <c r="A17" s="5">
        <v>14</v>
      </c>
      <c r="B17" s="5" t="s">
        <v>16</v>
      </c>
      <c r="C17" s="6">
        <v>0</v>
      </c>
      <c r="D17" s="6">
        <v>9</v>
      </c>
      <c r="E17" s="6">
        <v>0</v>
      </c>
      <c r="F17" s="6">
        <v>328</v>
      </c>
      <c r="G17" s="6">
        <v>0</v>
      </c>
      <c r="H17" s="6">
        <v>164</v>
      </c>
      <c r="I17" s="6">
        <v>0</v>
      </c>
      <c r="J17" s="6">
        <v>502</v>
      </c>
      <c r="K17" s="6">
        <v>0</v>
      </c>
      <c r="L17" s="6">
        <v>0</v>
      </c>
      <c r="M17" s="6">
        <v>502</v>
      </c>
      <c r="N17" s="4"/>
    </row>
    <row r="18" spans="1:14" ht="12.75">
      <c r="A18" s="5">
        <v>15</v>
      </c>
      <c r="B18" s="5" t="s">
        <v>17</v>
      </c>
      <c r="C18" s="6">
        <v>28023</v>
      </c>
      <c r="D18" s="6">
        <v>19657</v>
      </c>
      <c r="E18" s="6">
        <v>785</v>
      </c>
      <c r="F18" s="6">
        <v>11569</v>
      </c>
      <c r="G18" s="6">
        <v>4056</v>
      </c>
      <c r="H18" s="6">
        <v>21387</v>
      </c>
      <c r="I18" s="6">
        <v>32864</v>
      </c>
      <c r="J18" s="6">
        <v>52614</v>
      </c>
      <c r="K18" s="6">
        <v>0</v>
      </c>
      <c r="L18" s="6">
        <v>32864</v>
      </c>
      <c r="M18" s="6">
        <v>52614</v>
      </c>
      <c r="N18" s="4"/>
    </row>
    <row r="19" spans="1:14" ht="12.75">
      <c r="A19" s="5">
        <v>16</v>
      </c>
      <c r="B19" s="5" t="s">
        <v>18</v>
      </c>
      <c r="C19" s="6">
        <v>151</v>
      </c>
      <c r="D19" s="6">
        <v>928</v>
      </c>
      <c r="E19" s="6">
        <v>91</v>
      </c>
      <c r="F19" s="6">
        <v>7346</v>
      </c>
      <c r="G19" s="6">
        <v>863</v>
      </c>
      <c r="H19" s="6">
        <v>77</v>
      </c>
      <c r="I19" s="6">
        <v>1105</v>
      </c>
      <c r="J19" s="6">
        <v>8352</v>
      </c>
      <c r="K19" s="6">
        <v>1922</v>
      </c>
      <c r="L19" s="6">
        <v>1105</v>
      </c>
      <c r="M19" s="6">
        <v>10274</v>
      </c>
      <c r="N19" s="4"/>
    </row>
    <row r="20" spans="1:14" ht="12.75">
      <c r="A20" s="5">
        <v>17</v>
      </c>
      <c r="B20" s="5" t="s">
        <v>19</v>
      </c>
      <c r="C20" s="6">
        <v>8342</v>
      </c>
      <c r="D20" s="6">
        <v>7334</v>
      </c>
      <c r="E20" s="6">
        <v>389</v>
      </c>
      <c r="F20" s="6">
        <v>2750</v>
      </c>
      <c r="G20" s="6">
        <v>1044</v>
      </c>
      <c r="H20" s="6">
        <v>879</v>
      </c>
      <c r="I20" s="6">
        <v>9775</v>
      </c>
      <c r="J20" s="6">
        <v>10963</v>
      </c>
      <c r="K20" s="6">
        <v>0</v>
      </c>
      <c r="L20" s="6">
        <v>9775</v>
      </c>
      <c r="M20" s="6">
        <v>10963</v>
      </c>
      <c r="N20" s="4"/>
    </row>
    <row r="21" spans="1:14" ht="12.75">
      <c r="A21" s="5">
        <v>18</v>
      </c>
      <c r="B21" s="5" t="s">
        <v>20</v>
      </c>
      <c r="C21" s="6">
        <v>0</v>
      </c>
      <c r="D21" s="6">
        <v>1040</v>
      </c>
      <c r="E21" s="6">
        <v>0</v>
      </c>
      <c r="F21" s="6">
        <v>302</v>
      </c>
      <c r="G21" s="6">
        <v>0</v>
      </c>
      <c r="H21" s="6">
        <v>15</v>
      </c>
      <c r="I21" s="6">
        <v>0</v>
      </c>
      <c r="J21" s="6">
        <v>1357</v>
      </c>
      <c r="K21" s="6">
        <v>0</v>
      </c>
      <c r="L21" s="6">
        <v>0</v>
      </c>
      <c r="M21" s="6">
        <v>1357</v>
      </c>
      <c r="N21" s="4"/>
    </row>
    <row r="22" spans="1:14" ht="12.75">
      <c r="A22" s="5">
        <v>19</v>
      </c>
      <c r="B22" s="5" t="s">
        <v>21</v>
      </c>
      <c r="C22" s="6">
        <v>0</v>
      </c>
      <c r="D22" s="6">
        <v>7061</v>
      </c>
      <c r="E22" s="6">
        <v>0</v>
      </c>
      <c r="F22" s="6">
        <v>1687</v>
      </c>
      <c r="G22" s="6">
        <v>0</v>
      </c>
      <c r="H22" s="6">
        <v>2297</v>
      </c>
      <c r="I22" s="6">
        <v>0</v>
      </c>
      <c r="J22" s="6">
        <v>11046</v>
      </c>
      <c r="K22" s="6">
        <v>0</v>
      </c>
      <c r="L22" s="6">
        <v>0</v>
      </c>
      <c r="M22" s="6">
        <v>11046</v>
      </c>
      <c r="N22" s="4"/>
    </row>
    <row r="23" spans="1:14" ht="12.75">
      <c r="A23" s="5">
        <v>20</v>
      </c>
      <c r="B23" s="5" t="s">
        <v>22</v>
      </c>
      <c r="C23" s="6">
        <v>0</v>
      </c>
      <c r="D23" s="6">
        <v>247</v>
      </c>
      <c r="E23" s="6">
        <v>0</v>
      </c>
      <c r="F23" s="6">
        <v>990</v>
      </c>
      <c r="G23" s="6">
        <v>0</v>
      </c>
      <c r="H23" s="6">
        <v>193</v>
      </c>
      <c r="I23" s="6">
        <v>0</v>
      </c>
      <c r="J23" s="6">
        <v>1430</v>
      </c>
      <c r="K23" s="6">
        <v>323</v>
      </c>
      <c r="L23" s="6">
        <v>0</v>
      </c>
      <c r="M23" s="6">
        <v>1753</v>
      </c>
      <c r="N23" s="4"/>
    </row>
    <row r="24" spans="1:14" ht="12.75">
      <c r="A24" s="5">
        <v>21</v>
      </c>
      <c r="B24" s="5" t="s">
        <v>23</v>
      </c>
      <c r="C24" s="6">
        <v>0</v>
      </c>
      <c r="D24" s="6">
        <v>3</v>
      </c>
      <c r="E24" s="6">
        <v>0</v>
      </c>
      <c r="F24" s="6">
        <v>75</v>
      </c>
      <c r="G24" s="6">
        <v>0</v>
      </c>
      <c r="H24" s="6">
        <v>15</v>
      </c>
      <c r="I24" s="6">
        <v>0</v>
      </c>
      <c r="J24" s="6">
        <v>94</v>
      </c>
      <c r="K24" s="6">
        <v>0</v>
      </c>
      <c r="L24" s="6">
        <v>0</v>
      </c>
      <c r="M24" s="6">
        <v>94</v>
      </c>
      <c r="N24" s="4"/>
    </row>
    <row r="25" spans="1:14" ht="15" customHeight="1">
      <c r="A25" s="19" t="s">
        <v>41</v>
      </c>
      <c r="B25" s="20"/>
      <c r="C25" s="7">
        <v>48817</v>
      </c>
      <c r="D25" s="7">
        <v>50045</v>
      </c>
      <c r="E25" s="7">
        <v>13060</v>
      </c>
      <c r="F25" s="7">
        <v>80673</v>
      </c>
      <c r="G25" s="7">
        <v>7973</v>
      </c>
      <c r="H25" s="7">
        <v>43477</v>
      </c>
      <c r="I25" s="7">
        <v>69850</v>
      </c>
      <c r="J25" s="7">
        <v>174203</v>
      </c>
      <c r="K25" s="7">
        <v>38059</v>
      </c>
      <c r="L25" s="7">
        <v>69850</v>
      </c>
      <c r="M25" s="7">
        <v>212261</v>
      </c>
    </row>
    <row r="26" spans="1:14" ht="12.75">
      <c r="A26" s="5">
        <v>1</v>
      </c>
      <c r="B26" s="5" t="s">
        <v>24</v>
      </c>
      <c r="C26" s="6">
        <v>0</v>
      </c>
      <c r="D26" s="6">
        <v>11761.14</v>
      </c>
      <c r="E26" s="6">
        <v>0</v>
      </c>
      <c r="F26" s="6">
        <v>17947.150000000001</v>
      </c>
      <c r="G26" s="6">
        <v>0</v>
      </c>
      <c r="H26" s="6">
        <v>50.16</v>
      </c>
      <c r="I26" s="6">
        <v>0</v>
      </c>
      <c r="J26" s="6">
        <v>29758.45</v>
      </c>
      <c r="K26" s="6">
        <v>0</v>
      </c>
      <c r="L26" s="6">
        <v>0</v>
      </c>
      <c r="M26" s="6">
        <v>29758.45</v>
      </c>
    </row>
    <row r="27" spans="1:14" ht="12.75">
      <c r="A27" s="5">
        <v>2</v>
      </c>
      <c r="B27" s="5" t="s">
        <v>25</v>
      </c>
      <c r="C27" s="6">
        <v>110</v>
      </c>
      <c r="D27" s="6">
        <v>9014.23</v>
      </c>
      <c r="E27" s="6">
        <v>31</v>
      </c>
      <c r="F27" s="6">
        <v>24405.56</v>
      </c>
      <c r="G27" s="6">
        <v>153</v>
      </c>
      <c r="H27" s="6">
        <v>133.41999999999999</v>
      </c>
      <c r="I27" s="6">
        <v>294</v>
      </c>
      <c r="J27" s="6">
        <v>33553.21</v>
      </c>
      <c r="K27" s="6">
        <v>6801.75</v>
      </c>
      <c r="L27" s="6">
        <v>294</v>
      </c>
      <c r="M27" s="6">
        <v>40354.959999999999</v>
      </c>
    </row>
    <row r="28" spans="1:14" ht="12.75">
      <c r="A28" s="5">
        <v>3</v>
      </c>
      <c r="B28" s="5" t="s">
        <v>26</v>
      </c>
      <c r="C28" s="6">
        <v>0</v>
      </c>
      <c r="D28" s="6">
        <v>0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6">
        <v>0</v>
      </c>
      <c r="K28" s="6">
        <v>0</v>
      </c>
      <c r="L28" s="6">
        <v>0</v>
      </c>
      <c r="M28" s="6">
        <v>0</v>
      </c>
    </row>
    <row r="29" spans="1:14" ht="14.25" customHeight="1">
      <c r="A29" s="5">
        <v>4</v>
      </c>
      <c r="B29" s="5" t="s">
        <v>27</v>
      </c>
      <c r="C29" s="6">
        <v>346</v>
      </c>
      <c r="D29" s="6">
        <v>898.63</v>
      </c>
      <c r="E29" s="6">
        <v>0</v>
      </c>
      <c r="F29" s="6">
        <v>8945.41</v>
      </c>
      <c r="G29" s="6">
        <v>0</v>
      </c>
      <c r="H29" s="6">
        <v>0</v>
      </c>
      <c r="I29" s="6">
        <v>346</v>
      </c>
      <c r="J29" s="6">
        <v>9844.0400000000009</v>
      </c>
      <c r="K29" s="6">
        <v>9951.84</v>
      </c>
      <c r="L29" s="6">
        <v>346</v>
      </c>
      <c r="M29" s="6">
        <v>19795.88</v>
      </c>
    </row>
    <row r="30" spans="1:14" ht="12.75">
      <c r="A30" s="5">
        <v>5</v>
      </c>
      <c r="B30" s="5" t="s">
        <v>28</v>
      </c>
      <c r="C30" s="6">
        <v>459</v>
      </c>
      <c r="D30" s="6">
        <v>1007.56</v>
      </c>
      <c r="E30" s="6">
        <v>64</v>
      </c>
      <c r="F30" s="6">
        <v>1247.4000000000001</v>
      </c>
      <c r="G30" s="6">
        <v>9842</v>
      </c>
      <c r="H30" s="6">
        <v>2438.5500000000002</v>
      </c>
      <c r="I30" s="6">
        <v>10365</v>
      </c>
      <c r="J30" s="6">
        <v>4693.51</v>
      </c>
      <c r="K30" s="6">
        <v>6303.43</v>
      </c>
      <c r="L30" s="6">
        <v>10365</v>
      </c>
      <c r="M30" s="6">
        <v>10996.94</v>
      </c>
    </row>
    <row r="31" spans="1:14" ht="12.75">
      <c r="A31" s="5">
        <v>6</v>
      </c>
      <c r="B31" s="5" t="s">
        <v>29</v>
      </c>
      <c r="C31" s="6">
        <v>0</v>
      </c>
      <c r="D31" s="6">
        <v>12724.96</v>
      </c>
      <c r="E31" s="6">
        <v>0</v>
      </c>
      <c r="F31" s="6">
        <v>4058.02</v>
      </c>
      <c r="G31" s="6">
        <v>0</v>
      </c>
      <c r="H31" s="6">
        <v>1.53</v>
      </c>
      <c r="I31" s="6">
        <v>0</v>
      </c>
      <c r="J31" s="6">
        <v>16784.509999999998</v>
      </c>
      <c r="K31" s="6">
        <v>0</v>
      </c>
      <c r="L31" s="6">
        <v>0</v>
      </c>
      <c r="M31" s="6">
        <v>16784.509999999998</v>
      </c>
    </row>
    <row r="32" spans="1:14" ht="12.75">
      <c r="A32" s="5">
        <v>7</v>
      </c>
      <c r="B32" s="5" t="s">
        <v>30</v>
      </c>
      <c r="C32" s="6">
        <v>0</v>
      </c>
      <c r="D32" s="6">
        <v>0</v>
      </c>
      <c r="E32" s="6">
        <v>0</v>
      </c>
      <c r="F32" s="6">
        <v>0</v>
      </c>
      <c r="G32" s="6">
        <v>0</v>
      </c>
      <c r="H32" s="6">
        <v>0</v>
      </c>
      <c r="I32" s="6">
        <v>0</v>
      </c>
      <c r="J32" s="6">
        <v>0</v>
      </c>
      <c r="K32" s="6">
        <v>0</v>
      </c>
      <c r="L32" s="6">
        <v>0</v>
      </c>
      <c r="M32" s="6">
        <v>0</v>
      </c>
    </row>
    <row r="33" spans="1:13" ht="12.75">
      <c r="A33" s="5">
        <v>8</v>
      </c>
      <c r="B33" s="5" t="s">
        <v>31</v>
      </c>
      <c r="C33" s="6">
        <v>0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  <c r="L33" s="6">
        <v>0</v>
      </c>
      <c r="M33" s="6">
        <v>0</v>
      </c>
    </row>
    <row r="34" spans="1:13" ht="12.75">
      <c r="A34" s="5">
        <v>9</v>
      </c>
      <c r="B34" s="5" t="s">
        <v>32</v>
      </c>
      <c r="C34" s="6">
        <v>0</v>
      </c>
      <c r="D34" s="6">
        <v>0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6">
        <v>0</v>
      </c>
      <c r="K34" s="6">
        <v>0</v>
      </c>
      <c r="L34" s="6">
        <v>0</v>
      </c>
      <c r="M34" s="6">
        <v>0</v>
      </c>
    </row>
    <row r="35" spans="1:13" ht="18.75" customHeight="1">
      <c r="A35" s="5">
        <v>10</v>
      </c>
      <c r="B35" s="5" t="s">
        <v>35</v>
      </c>
      <c r="C35" s="6">
        <v>0</v>
      </c>
      <c r="D35" s="6">
        <v>53142.48</v>
      </c>
      <c r="E35" s="6">
        <v>747</v>
      </c>
      <c r="F35" s="6">
        <v>95132.85</v>
      </c>
      <c r="G35" s="6">
        <v>0</v>
      </c>
      <c r="H35" s="6">
        <v>1541.61</v>
      </c>
      <c r="I35" s="6">
        <v>747</v>
      </c>
      <c r="J35" s="6">
        <v>149816.94</v>
      </c>
      <c r="K35" s="6">
        <v>0</v>
      </c>
      <c r="L35" s="6">
        <v>747</v>
      </c>
      <c r="M35" s="6">
        <v>149816.94</v>
      </c>
    </row>
    <row r="36" spans="1:13" ht="15" customHeight="1">
      <c r="A36" s="19" t="s">
        <v>40</v>
      </c>
      <c r="B36" s="20"/>
      <c r="C36" s="7">
        <v>915</v>
      </c>
      <c r="D36" s="7">
        <v>88549</v>
      </c>
      <c r="E36" s="7">
        <v>842</v>
      </c>
      <c r="F36" s="7">
        <v>151736.39000000001</v>
      </c>
      <c r="G36" s="7">
        <v>9995</v>
      </c>
      <c r="H36" s="7">
        <v>4165.2700000000004</v>
      </c>
      <c r="I36" s="7">
        <v>11752</v>
      </c>
      <c r="J36" s="7">
        <v>244450.66</v>
      </c>
      <c r="K36" s="7">
        <v>23057.02</v>
      </c>
      <c r="L36" s="7">
        <v>11752</v>
      </c>
      <c r="M36" s="7">
        <v>267507.68</v>
      </c>
    </row>
    <row r="37" spans="1:13" ht="12.75">
      <c r="A37" s="5" t="s">
        <v>38</v>
      </c>
      <c r="B37" s="5" t="s">
        <v>33</v>
      </c>
      <c r="C37" s="6">
        <v>0</v>
      </c>
      <c r="D37" s="6">
        <v>3438</v>
      </c>
      <c r="E37" s="6">
        <v>0</v>
      </c>
      <c r="F37" s="6">
        <v>3219</v>
      </c>
      <c r="G37" s="6">
        <v>0</v>
      </c>
      <c r="H37" s="6">
        <v>351</v>
      </c>
      <c r="I37" s="6">
        <v>0</v>
      </c>
      <c r="J37" s="6">
        <v>7009</v>
      </c>
      <c r="K37" s="6">
        <v>3625</v>
      </c>
      <c r="L37" s="6">
        <v>0</v>
      </c>
      <c r="M37" s="6">
        <v>10634</v>
      </c>
    </row>
    <row r="38" spans="1:13" ht="12.75">
      <c r="A38" s="5">
        <v>2</v>
      </c>
      <c r="B38" s="5" t="s">
        <v>34</v>
      </c>
      <c r="C38" s="6">
        <v>2865</v>
      </c>
      <c r="D38" s="6">
        <v>866</v>
      </c>
      <c r="E38" s="6">
        <v>91</v>
      </c>
      <c r="F38" s="6">
        <v>228</v>
      </c>
      <c r="G38" s="6">
        <v>111</v>
      </c>
      <c r="H38" s="6">
        <v>779</v>
      </c>
      <c r="I38" s="6">
        <v>3067</v>
      </c>
      <c r="J38" s="6">
        <v>1873</v>
      </c>
      <c r="K38" s="6">
        <v>1711</v>
      </c>
      <c r="L38" s="6">
        <v>3067</v>
      </c>
      <c r="M38" s="6">
        <v>3584</v>
      </c>
    </row>
    <row r="39" spans="1:13" ht="15" customHeight="1">
      <c r="A39" s="19" t="s">
        <v>39</v>
      </c>
      <c r="B39" s="20"/>
      <c r="C39" s="7">
        <v>2865</v>
      </c>
      <c r="D39" s="7">
        <v>4304</v>
      </c>
      <c r="E39" s="7">
        <v>91</v>
      </c>
      <c r="F39" s="7">
        <v>3447</v>
      </c>
      <c r="G39" s="7">
        <v>111</v>
      </c>
      <c r="H39" s="7">
        <v>1130</v>
      </c>
      <c r="I39" s="7">
        <v>3067</v>
      </c>
      <c r="J39" s="7">
        <v>8882</v>
      </c>
      <c r="K39" s="7">
        <v>5336</v>
      </c>
      <c r="L39" s="7">
        <v>3067</v>
      </c>
      <c r="M39" s="7">
        <v>14218</v>
      </c>
    </row>
    <row r="40" spans="1:13" ht="12.75">
      <c r="A40" s="8">
        <v>1</v>
      </c>
      <c r="B40" s="8" t="s">
        <v>36</v>
      </c>
      <c r="C40" s="6">
        <v>83</v>
      </c>
      <c r="D40" s="6">
        <v>392.75</v>
      </c>
      <c r="E40" s="6">
        <v>0</v>
      </c>
      <c r="F40" s="6">
        <v>0</v>
      </c>
      <c r="G40" s="6">
        <v>17</v>
      </c>
      <c r="H40" s="6">
        <v>70.14</v>
      </c>
      <c r="I40" s="6">
        <v>100</v>
      </c>
      <c r="J40" s="6">
        <v>462.89</v>
      </c>
      <c r="K40" s="6">
        <v>31842.38</v>
      </c>
      <c r="L40" s="6">
        <v>100</v>
      </c>
      <c r="M40" s="6">
        <v>32305.27</v>
      </c>
    </row>
    <row r="41" spans="1:13" ht="12.75">
      <c r="A41" s="14" t="s">
        <v>37</v>
      </c>
      <c r="B41" s="14"/>
      <c r="C41" s="7">
        <v>52680</v>
      </c>
      <c r="D41" s="7">
        <v>143290.75</v>
      </c>
      <c r="E41" s="7">
        <v>13993</v>
      </c>
      <c r="F41" s="7">
        <v>235856.39</v>
      </c>
      <c r="G41" s="7">
        <v>18096</v>
      </c>
      <c r="H41" s="7">
        <v>48842.41</v>
      </c>
      <c r="I41" s="7">
        <v>84769</v>
      </c>
      <c r="J41" s="7">
        <v>427998.55</v>
      </c>
      <c r="K41" s="7">
        <v>98294.399999999994</v>
      </c>
      <c r="L41" s="7">
        <v>84769</v>
      </c>
      <c r="M41" s="7">
        <v>526291.94999999995</v>
      </c>
    </row>
  </sheetData>
  <mergeCells count="6">
    <mergeCell ref="A41:B41"/>
    <mergeCell ref="A1:M1"/>
    <mergeCell ref="A2:M2"/>
    <mergeCell ref="A25:B25"/>
    <mergeCell ref="A36:B36"/>
    <mergeCell ref="A39:B39"/>
  </mergeCells>
  <pageMargins left="0.70866141732283472" right="0.19685039370078741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37"/>
  <sheetViews>
    <sheetView tabSelected="1" topLeftCell="A16" workbookViewId="0">
      <selection activeCell="F37" sqref="F37"/>
    </sheetView>
  </sheetViews>
  <sheetFormatPr defaultRowHeight="12"/>
  <cols>
    <col min="1" max="1" width="7.5703125" style="10" customWidth="1"/>
    <col min="2" max="2" width="13" style="10" customWidth="1"/>
    <col min="3" max="3" width="15.28515625" style="10" customWidth="1"/>
    <col min="4" max="4" width="12.85546875" style="10" customWidth="1"/>
    <col min="5" max="5" width="20.42578125" style="10" customWidth="1"/>
    <col min="6" max="6" width="18.5703125" style="10" customWidth="1"/>
    <col min="7" max="16384" width="9.140625" style="10"/>
  </cols>
  <sheetData>
    <row r="1" spans="1:6" s="9" customFormat="1" ht="31.5" customHeight="1">
      <c r="A1" s="15" t="s">
        <v>87</v>
      </c>
      <c r="B1" s="16"/>
      <c r="C1" s="16"/>
      <c r="D1" s="16"/>
      <c r="E1" s="16"/>
      <c r="F1" s="16"/>
    </row>
    <row r="2" spans="1:6">
      <c r="A2" s="17" t="s">
        <v>0</v>
      </c>
      <c r="B2" s="18"/>
      <c r="C2" s="18"/>
      <c r="D2" s="18"/>
      <c r="E2" s="18"/>
      <c r="F2" s="18"/>
    </row>
    <row r="3" spans="1:6" ht="36">
      <c r="A3" s="1" t="s">
        <v>1</v>
      </c>
      <c r="B3" s="1" t="s">
        <v>53</v>
      </c>
      <c r="C3" s="1" t="s">
        <v>43</v>
      </c>
      <c r="D3" s="1" t="s">
        <v>45</v>
      </c>
      <c r="E3" s="1" t="s">
        <v>88</v>
      </c>
      <c r="F3" s="1" t="s">
        <v>52</v>
      </c>
    </row>
    <row r="4" spans="1:6" ht="12.75">
      <c r="A4" s="11">
        <v>1</v>
      </c>
      <c r="B4" s="11" t="s">
        <v>54</v>
      </c>
      <c r="C4" s="12">
        <v>807.6</v>
      </c>
      <c r="D4" s="12">
        <v>873.36</v>
      </c>
      <c r="E4" s="12">
        <v>307.64</v>
      </c>
      <c r="F4" s="6">
        <f>C4+D4+E4</f>
        <v>1988.6</v>
      </c>
    </row>
    <row r="5" spans="1:6" ht="12.75">
      <c r="A5" s="11">
        <v>2</v>
      </c>
      <c r="B5" s="11" t="s">
        <v>55</v>
      </c>
      <c r="C5" s="12">
        <v>7088.08</v>
      </c>
      <c r="D5" s="12">
        <v>8764.7099999999991</v>
      </c>
      <c r="E5" s="12">
        <v>1958.63</v>
      </c>
      <c r="F5" s="6">
        <f t="shared" ref="F5:F37" si="0">C5+D5+E5</f>
        <v>17811.419999999998</v>
      </c>
    </row>
    <row r="6" spans="1:6" ht="12.75">
      <c r="A6" s="11">
        <v>3</v>
      </c>
      <c r="B6" s="11" t="s">
        <v>56</v>
      </c>
      <c r="C6" s="12">
        <v>654.16999999999996</v>
      </c>
      <c r="D6" s="12">
        <v>284.81</v>
      </c>
      <c r="E6" s="12">
        <v>492.53</v>
      </c>
      <c r="F6" s="6">
        <f t="shared" si="0"/>
        <v>1431.51</v>
      </c>
    </row>
    <row r="7" spans="1:6" ht="12.75">
      <c r="A7" s="11">
        <v>4</v>
      </c>
      <c r="B7" s="11" t="s">
        <v>57</v>
      </c>
      <c r="C7" s="12">
        <v>2938.63</v>
      </c>
      <c r="D7" s="12">
        <v>6747.81</v>
      </c>
      <c r="E7" s="12">
        <v>1127.22</v>
      </c>
      <c r="F7" s="6">
        <f t="shared" si="0"/>
        <v>10813.66</v>
      </c>
    </row>
    <row r="8" spans="1:6" ht="12.75">
      <c r="A8" s="11">
        <v>5</v>
      </c>
      <c r="B8" s="11" t="s">
        <v>58</v>
      </c>
      <c r="C8" s="12">
        <v>6131.43</v>
      </c>
      <c r="D8" s="12">
        <v>17102.830000000002</v>
      </c>
      <c r="E8" s="12">
        <v>1375.22</v>
      </c>
      <c r="F8" s="6">
        <f t="shared" si="0"/>
        <v>24609.480000000003</v>
      </c>
    </row>
    <row r="9" spans="1:6" ht="12.75">
      <c r="A9" s="11">
        <v>6</v>
      </c>
      <c r="B9" s="11" t="s">
        <v>59</v>
      </c>
      <c r="C9" s="12">
        <v>1408.66</v>
      </c>
      <c r="D9" s="12">
        <v>1151.3800000000001</v>
      </c>
      <c r="E9" s="12">
        <v>97.75</v>
      </c>
      <c r="F9" s="6">
        <f t="shared" si="0"/>
        <v>2657.79</v>
      </c>
    </row>
    <row r="10" spans="1:6" ht="12.75">
      <c r="A10" s="11">
        <v>7</v>
      </c>
      <c r="B10" s="11" t="s">
        <v>60</v>
      </c>
      <c r="C10" s="12">
        <v>566.02</v>
      </c>
      <c r="D10" s="12">
        <v>2576.3000000000002</v>
      </c>
      <c r="E10" s="12">
        <v>263.19</v>
      </c>
      <c r="F10" s="6">
        <f t="shared" si="0"/>
        <v>3405.51</v>
      </c>
    </row>
    <row r="11" spans="1:6" ht="12.75">
      <c r="A11" s="11">
        <v>8</v>
      </c>
      <c r="B11" s="11" t="s">
        <v>61</v>
      </c>
      <c r="C11" s="12">
        <v>3355.51</v>
      </c>
      <c r="D11" s="12">
        <v>4095.22</v>
      </c>
      <c r="E11" s="12">
        <v>701.78</v>
      </c>
      <c r="F11" s="6">
        <f t="shared" si="0"/>
        <v>8152.5099999999993</v>
      </c>
    </row>
    <row r="12" spans="1:6" ht="12.75">
      <c r="A12" s="11">
        <v>9</v>
      </c>
      <c r="B12" s="11" t="s">
        <v>62</v>
      </c>
      <c r="C12" s="12">
        <v>1602.21</v>
      </c>
      <c r="D12" s="12">
        <v>1753.35</v>
      </c>
      <c r="E12" s="12">
        <v>1106.03</v>
      </c>
      <c r="F12" s="6">
        <f t="shared" si="0"/>
        <v>4461.59</v>
      </c>
    </row>
    <row r="13" spans="1:6" ht="12.75">
      <c r="A13" s="11">
        <v>10</v>
      </c>
      <c r="B13" s="11" t="s">
        <v>63</v>
      </c>
      <c r="C13" s="12">
        <v>5793.12</v>
      </c>
      <c r="D13" s="12">
        <v>8036.78</v>
      </c>
      <c r="E13" s="12">
        <v>1630.08</v>
      </c>
      <c r="F13" s="6">
        <f t="shared" si="0"/>
        <v>15459.98</v>
      </c>
    </row>
    <row r="14" spans="1:6" ht="12.75">
      <c r="A14" s="11">
        <v>11</v>
      </c>
      <c r="B14" s="11" t="s">
        <v>64</v>
      </c>
      <c r="C14" s="12">
        <v>8516.1299999999992</v>
      </c>
      <c r="D14" s="12">
        <v>10259.549999999999</v>
      </c>
      <c r="E14" s="12">
        <v>2335.87</v>
      </c>
      <c r="F14" s="6">
        <f t="shared" si="0"/>
        <v>21111.55</v>
      </c>
    </row>
    <row r="15" spans="1:6" ht="12.75">
      <c r="A15" s="11">
        <v>12</v>
      </c>
      <c r="B15" s="11" t="s">
        <v>65</v>
      </c>
      <c r="C15" s="12">
        <v>251.28</v>
      </c>
      <c r="D15" s="12">
        <v>337.22</v>
      </c>
      <c r="E15" s="12">
        <v>358.05</v>
      </c>
      <c r="F15" s="6">
        <f t="shared" si="0"/>
        <v>946.55</v>
      </c>
    </row>
    <row r="16" spans="1:6" ht="12.75">
      <c r="A16" s="11">
        <v>13</v>
      </c>
      <c r="B16" s="11" t="s">
        <v>66</v>
      </c>
      <c r="C16" s="12">
        <v>1492.49</v>
      </c>
      <c r="D16" s="12">
        <v>1631.56</v>
      </c>
      <c r="E16" s="12">
        <v>568.12</v>
      </c>
      <c r="F16" s="6">
        <f t="shared" si="0"/>
        <v>3692.17</v>
      </c>
    </row>
    <row r="17" spans="1:6" ht="12.75">
      <c r="A17" s="11">
        <v>14</v>
      </c>
      <c r="B17" s="11" t="s">
        <v>67</v>
      </c>
      <c r="C17" s="12">
        <v>8552.4699999999993</v>
      </c>
      <c r="D17" s="12">
        <v>6050.42</v>
      </c>
      <c r="E17" s="12">
        <v>1287.01</v>
      </c>
      <c r="F17" s="6">
        <f t="shared" si="0"/>
        <v>15889.9</v>
      </c>
    </row>
    <row r="18" spans="1:6" ht="12.75">
      <c r="A18" s="11">
        <v>15</v>
      </c>
      <c r="B18" s="11" t="s">
        <v>68</v>
      </c>
      <c r="C18" s="12">
        <v>2639.99</v>
      </c>
      <c r="D18" s="12">
        <v>2129.4299999999998</v>
      </c>
      <c r="E18" s="12">
        <v>559.39</v>
      </c>
      <c r="F18" s="6">
        <f t="shared" si="0"/>
        <v>5328.81</v>
      </c>
    </row>
    <row r="19" spans="1:6" ht="12.75">
      <c r="A19" s="11">
        <v>16</v>
      </c>
      <c r="B19" s="11" t="s">
        <v>69</v>
      </c>
      <c r="C19" s="12">
        <v>1029.57</v>
      </c>
      <c r="D19" s="12">
        <v>548.1</v>
      </c>
      <c r="E19" s="12">
        <v>436.31</v>
      </c>
      <c r="F19" s="6">
        <f t="shared" si="0"/>
        <v>2013.98</v>
      </c>
    </row>
    <row r="20" spans="1:6" ht="12.75">
      <c r="A20" s="11">
        <v>17</v>
      </c>
      <c r="B20" s="11" t="s">
        <v>70</v>
      </c>
      <c r="C20" s="12">
        <v>11346.41</v>
      </c>
      <c r="D20" s="12">
        <v>13690.02</v>
      </c>
      <c r="E20" s="12">
        <v>1821.9</v>
      </c>
      <c r="F20" s="6">
        <f t="shared" si="0"/>
        <v>26858.33</v>
      </c>
    </row>
    <row r="21" spans="1:6" ht="12.75">
      <c r="A21" s="11">
        <v>18</v>
      </c>
      <c r="B21" s="11" t="s">
        <v>71</v>
      </c>
      <c r="C21" s="12">
        <v>9863.9500000000007</v>
      </c>
      <c r="D21" s="12">
        <v>26035.95</v>
      </c>
      <c r="E21" s="12">
        <v>1509.16</v>
      </c>
      <c r="F21" s="6">
        <f t="shared" si="0"/>
        <v>37409.060000000005</v>
      </c>
    </row>
    <row r="22" spans="1:6" ht="12.75">
      <c r="A22" s="11">
        <v>19</v>
      </c>
      <c r="B22" s="11" t="s">
        <v>72</v>
      </c>
      <c r="C22" s="12">
        <v>12320.42</v>
      </c>
      <c r="D22" s="12">
        <v>59654.67</v>
      </c>
      <c r="E22" s="12">
        <v>13646.68</v>
      </c>
      <c r="F22" s="6">
        <f t="shared" si="0"/>
        <v>85621.76999999999</v>
      </c>
    </row>
    <row r="23" spans="1:6" ht="12.75">
      <c r="A23" s="11">
        <v>20</v>
      </c>
      <c r="B23" s="11" t="s">
        <v>73</v>
      </c>
      <c r="C23" s="12">
        <v>2234.62</v>
      </c>
      <c r="D23" s="12">
        <v>703.06</v>
      </c>
      <c r="E23" s="12">
        <v>790.34</v>
      </c>
      <c r="F23" s="6">
        <f t="shared" si="0"/>
        <v>3728.02</v>
      </c>
    </row>
    <row r="24" spans="1:6" ht="12.75">
      <c r="A24" s="11">
        <v>21</v>
      </c>
      <c r="B24" s="11" t="s">
        <v>74</v>
      </c>
      <c r="C24" s="12">
        <v>2054.64</v>
      </c>
      <c r="D24" s="12">
        <v>5167.57</v>
      </c>
      <c r="E24" s="12">
        <v>406.19</v>
      </c>
      <c r="F24" s="6">
        <f t="shared" si="0"/>
        <v>7628.3999999999987</v>
      </c>
    </row>
    <row r="25" spans="1:6" ht="15" customHeight="1">
      <c r="A25" s="11">
        <v>22</v>
      </c>
      <c r="B25" s="11" t="s">
        <v>75</v>
      </c>
      <c r="C25" s="12">
        <v>712.41</v>
      </c>
      <c r="D25" s="12">
        <v>332.63</v>
      </c>
      <c r="E25" s="12">
        <v>416.7</v>
      </c>
      <c r="F25" s="6">
        <f t="shared" si="0"/>
        <v>1461.74</v>
      </c>
    </row>
    <row r="26" spans="1:6" ht="12.75">
      <c r="A26" s="11">
        <v>23</v>
      </c>
      <c r="B26" s="11" t="s">
        <v>76</v>
      </c>
      <c r="C26" s="12">
        <v>4113.22</v>
      </c>
      <c r="D26" s="12">
        <v>5070.82</v>
      </c>
      <c r="E26" s="12">
        <v>1527.66</v>
      </c>
      <c r="F26" s="6">
        <f t="shared" si="0"/>
        <v>10711.7</v>
      </c>
    </row>
    <row r="27" spans="1:6" ht="12.75">
      <c r="A27" s="11">
        <v>24</v>
      </c>
      <c r="B27" s="11" t="s">
        <v>77</v>
      </c>
      <c r="C27" s="12">
        <v>116.25</v>
      </c>
      <c r="D27" s="12">
        <v>57.5</v>
      </c>
      <c r="E27" s="12">
        <v>31.33</v>
      </c>
      <c r="F27" s="6">
        <f t="shared" si="0"/>
        <v>205.07999999999998</v>
      </c>
    </row>
    <row r="28" spans="1:6" ht="12.75">
      <c r="A28" s="11">
        <v>25</v>
      </c>
      <c r="B28" s="11" t="s">
        <v>78</v>
      </c>
      <c r="C28" s="12">
        <v>5562.4</v>
      </c>
      <c r="D28" s="12">
        <v>5535.57</v>
      </c>
      <c r="E28" s="12">
        <v>1313.17</v>
      </c>
      <c r="F28" s="6">
        <f t="shared" si="0"/>
        <v>12411.14</v>
      </c>
    </row>
    <row r="29" spans="1:6" ht="14.25" customHeight="1">
      <c r="A29" s="11">
        <v>26</v>
      </c>
      <c r="B29" s="11" t="s">
        <v>79</v>
      </c>
      <c r="C29" s="12">
        <v>11174.63</v>
      </c>
      <c r="D29" s="12">
        <v>12323.35</v>
      </c>
      <c r="E29" s="12">
        <v>1469.29</v>
      </c>
      <c r="F29" s="6">
        <f t="shared" si="0"/>
        <v>24967.27</v>
      </c>
    </row>
    <row r="30" spans="1:6" ht="12.75">
      <c r="A30" s="11">
        <v>27</v>
      </c>
      <c r="B30" s="11" t="s">
        <v>80</v>
      </c>
      <c r="C30" s="12">
        <v>2429.66</v>
      </c>
      <c r="D30" s="12">
        <v>3547.66</v>
      </c>
      <c r="E30" s="12">
        <v>1295.31</v>
      </c>
      <c r="F30" s="6">
        <f t="shared" si="0"/>
        <v>7272.6299999999992</v>
      </c>
    </row>
    <row r="31" spans="1:6" ht="12.75">
      <c r="A31" s="11">
        <v>28</v>
      </c>
      <c r="B31" s="11" t="s">
        <v>81</v>
      </c>
      <c r="C31" s="12">
        <v>5512.17</v>
      </c>
      <c r="D31" s="12">
        <v>5383.27</v>
      </c>
      <c r="E31" s="12">
        <v>774.86</v>
      </c>
      <c r="F31" s="6">
        <f t="shared" si="0"/>
        <v>11670.300000000001</v>
      </c>
    </row>
    <row r="32" spans="1:6" ht="12.75">
      <c r="A32" s="11">
        <v>29</v>
      </c>
      <c r="B32" s="11" t="s">
        <v>82</v>
      </c>
      <c r="C32" s="12">
        <v>8294.16</v>
      </c>
      <c r="D32" s="12">
        <v>13686.35</v>
      </c>
      <c r="E32" s="12">
        <v>2127.4299999999998</v>
      </c>
      <c r="F32" s="6">
        <f t="shared" si="0"/>
        <v>24107.940000000002</v>
      </c>
    </row>
    <row r="33" spans="1:6" ht="12.75">
      <c r="A33" s="11">
        <v>30</v>
      </c>
      <c r="B33" s="11" t="s">
        <v>83</v>
      </c>
      <c r="C33" s="12">
        <v>26.32</v>
      </c>
      <c r="D33" s="12">
        <v>97.56</v>
      </c>
      <c r="E33" s="12">
        <v>133.38999999999999</v>
      </c>
      <c r="F33" s="6">
        <f t="shared" si="0"/>
        <v>257.27</v>
      </c>
    </row>
    <row r="34" spans="1:6" ht="12.75">
      <c r="A34" s="11">
        <v>31</v>
      </c>
      <c r="B34" s="11" t="s">
        <v>84</v>
      </c>
      <c r="C34" s="12">
        <v>12266.16</v>
      </c>
      <c r="D34" s="12">
        <v>11804.85</v>
      </c>
      <c r="E34" s="12">
        <v>3137.76</v>
      </c>
      <c r="F34" s="6">
        <f t="shared" si="0"/>
        <v>27208.770000000004</v>
      </c>
    </row>
    <row r="35" spans="1:6" ht="12.75">
      <c r="A35" s="11">
        <v>32</v>
      </c>
      <c r="B35" s="11" t="s">
        <v>85</v>
      </c>
      <c r="C35" s="12">
        <v>1760.6</v>
      </c>
      <c r="D35" s="12">
        <v>404.74</v>
      </c>
      <c r="E35" s="12">
        <v>1330.89</v>
      </c>
      <c r="F35" s="6">
        <f t="shared" si="0"/>
        <v>3496.2300000000005</v>
      </c>
    </row>
    <row r="36" spans="1:6" ht="12.75">
      <c r="A36" s="11">
        <v>33</v>
      </c>
      <c r="B36" s="11" t="s">
        <v>86</v>
      </c>
      <c r="C36" s="12">
        <v>677.86</v>
      </c>
      <c r="D36" s="12">
        <v>20.27</v>
      </c>
      <c r="E36" s="12">
        <v>136.65</v>
      </c>
      <c r="F36" s="6">
        <f t="shared" si="0"/>
        <v>834.78</v>
      </c>
    </row>
    <row r="37" spans="1:6" ht="12.75">
      <c r="A37" s="21" t="s">
        <v>37</v>
      </c>
      <c r="B37" s="22"/>
      <c r="C37" s="13">
        <f t="shared" ref="C37:E37" si="1">SUM(C4:C36)</f>
        <v>143293.24</v>
      </c>
      <c r="D37" s="13">
        <f t="shared" si="1"/>
        <v>235858.67</v>
      </c>
      <c r="E37" s="13">
        <f t="shared" si="1"/>
        <v>46473.53</v>
      </c>
      <c r="F37" s="6">
        <f t="shared" si="0"/>
        <v>425625.44000000006</v>
      </c>
    </row>
  </sheetData>
  <mergeCells count="3">
    <mergeCell ref="A1:F1"/>
    <mergeCell ref="A2:F2"/>
    <mergeCell ref="A37:B37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2018-11-20T10:52:02Z</dcterms:modified>
</cp:coreProperties>
</file>